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<sst xmlns="http://schemas.openxmlformats.org/spreadsheetml/2006/main" count="84" uniqueCount="41">
  <si>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</si>
  <si>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</si>
  <si>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</si>
  <si>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</si>
  <si>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</si>
  <si>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</si>
  <si>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</si>
  <si>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</si>
  <si>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</si>
  <si>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</si>
  <si>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</si>
  <si>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</si>
  <si>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</si>
  <si>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</si>
  <si>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</si>
  <si>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</si>
  <si>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</si>
  <si>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</si>
  <si>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</si>
  <si>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</si>
  <si>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</si>
  <si>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</si>
  <si>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</si>
  <si>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</si>
  <si>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</si>
  <si>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</si>
  <si>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</si>
  <si>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</si>
  <si>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</si>
  <si>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Mannschaft</t>
  </si>
  <si>
    <t>II. Spielplan</t>
  </si>
  <si>
    <t>Damenteam der E2</t>
  </si>
  <si>
    <t>Damenteam der D1/D2</t>
  </si>
  <si>
    <t>Damenteam der Minis</t>
  </si>
  <si>
    <t>Blau Weiß Voerde</t>
  </si>
  <si>
    <t>Gruppeneinteilung Damen</t>
  </si>
  <si>
    <t>Väter und Mütter Turnier</t>
  </si>
  <si>
    <t>Donnerstag</t>
  </si>
  <si>
    <t>auf dem Rasenplatz "Tanneneck"</t>
  </si>
  <si>
    <t>Damenteam d. Mädchen U15/U13</t>
  </si>
  <si>
    <t xml:space="preserve">Fußball- Feldturnier für Eltern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</si>
</sst>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6" fillId="0" borderId="21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2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8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57150</xdr:colOff>
      <xdr:row>34</xdr:row>
      <xdr:rowOff>85725</xdr:rowOff>
    </xdr:from>
    <xdr:to>
      <xdr:col>46</xdr:col>
      <xdr:colOff>28575</xdr:colOff>
      <xdr:row>37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343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41</xdr:col>
      <xdr:colOff>104775</xdr:colOff>
      <xdr:row>0</xdr:row>
      <xdr:rowOff>66675</xdr:rowOff>
    </xdr:from>
    <xdr:to>
      <xdr:col>55</xdr:col>
      <xdr:colOff>47625</xdr:colOff>
      <xdr:row>9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66675"/>
          <a:ext cx="15430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workbookViewId="0" topLeftCell="A7">
      <selection activeCell="J35" sqref="J35"/>
    </sheetView>
  </sheetViews>
  <sheetFormatPr defaultColWidth="11.421875" defaultRowHeight="12.75"/>
  <cols>
    <col min="1" max="35" width="1.7109375" style="0" customWidth="1"/>
    <col min="36" max="36" width="3.421875" style="0" customWidth="1"/>
    <col min="37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  <col min="117" max="16384" width="1.7109375" style="0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82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22"/>
      <c r="AR3" s="23"/>
      <c r="AS3" s="23"/>
      <c r="AT3" s="23" t="s">
        <v>24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91" t="s">
        <v>37</v>
      </c>
      <c r="N6" s="91"/>
      <c r="O6" s="91"/>
      <c r="P6" s="91"/>
      <c r="Q6" s="91"/>
      <c r="R6" s="91"/>
      <c r="S6" s="91"/>
      <c r="T6" s="91"/>
      <c r="U6" s="2" t="s">
        <v>1</v>
      </c>
      <c r="Y6" s="92">
        <v>38862</v>
      </c>
      <c r="Z6" s="92"/>
      <c r="AA6" s="92"/>
      <c r="AB6" s="92"/>
      <c r="AC6" s="92"/>
      <c r="AD6" s="92"/>
      <c r="AE6" s="92"/>
      <c r="AF6" s="92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15">
      <c r="B8" s="93" t="s">
        <v>38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2</v>
      </c>
      <c r="H10" s="133">
        <v>0.5208333333333334</v>
      </c>
      <c r="I10" s="133"/>
      <c r="J10" s="133"/>
      <c r="K10" s="133"/>
      <c r="L10" s="133"/>
      <c r="M10" s="7" t="s">
        <v>3</v>
      </c>
      <c r="T10" s="6" t="s">
        <v>4</v>
      </c>
      <c r="U10" s="88">
        <v>1</v>
      </c>
      <c r="V10" s="88" t="s">
        <v>5</v>
      </c>
      <c r="W10" s="18" t="s">
        <v>25</v>
      </c>
      <c r="X10" s="87">
        <v>0.010416666666666666</v>
      </c>
      <c r="Y10" s="87"/>
      <c r="Z10" s="87"/>
      <c r="AA10" s="87"/>
      <c r="AB10" s="87"/>
      <c r="AC10" s="7" t="s">
        <v>6</v>
      </c>
      <c r="AK10" s="6" t="s">
        <v>7</v>
      </c>
      <c r="AL10" s="87">
        <v>0.0020833333333333333</v>
      </c>
      <c r="AM10" s="87"/>
      <c r="AN10" s="87"/>
      <c r="AO10" s="87"/>
      <c r="AP10" s="87"/>
      <c r="AQ10" s="7" t="s">
        <v>6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84" t="s">
        <v>35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6"/>
      <c r="AK15" s="89"/>
      <c r="AL15" s="90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.75">
      <c r="N16" s="77" t="s">
        <v>9</v>
      </c>
      <c r="O16" s="78"/>
      <c r="P16" s="71" t="s">
        <v>39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2"/>
      <c r="AK16" s="136"/>
      <c r="AL16" s="137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79" t="s">
        <v>10</v>
      </c>
      <c r="O17" s="80"/>
      <c r="P17" s="73" t="s">
        <v>31</v>
      </c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134"/>
      <c r="AL17" s="135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79" t="s">
        <v>11</v>
      </c>
      <c r="O18" s="80"/>
      <c r="P18" s="73" t="s">
        <v>32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134"/>
      <c r="AL18" s="135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79" t="s">
        <v>12</v>
      </c>
      <c r="O19" s="80"/>
      <c r="P19" s="73" t="s">
        <v>33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4"/>
      <c r="AK19" s="134"/>
      <c r="AL19" s="135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hidden="1" thickBot="1">
      <c r="N20" s="69"/>
      <c r="O20" s="70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6"/>
      <c r="AK20" s="59"/>
      <c r="AL20" s="60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30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26" t="s">
        <v>14</v>
      </c>
      <c r="C24" s="127"/>
      <c r="D24" s="58" t="s">
        <v>26</v>
      </c>
      <c r="E24" s="61"/>
      <c r="F24" s="130"/>
      <c r="G24" s="58"/>
      <c r="H24" s="61"/>
      <c r="I24" s="130"/>
      <c r="J24" s="58" t="s">
        <v>15</v>
      </c>
      <c r="K24" s="61"/>
      <c r="L24" s="61"/>
      <c r="M24" s="61"/>
      <c r="N24" s="130"/>
      <c r="O24" s="58" t="s">
        <v>16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130"/>
      <c r="AW24" s="58" t="s">
        <v>19</v>
      </c>
      <c r="AX24" s="61"/>
      <c r="AY24" s="61"/>
      <c r="AZ24" s="61"/>
      <c r="BA24" s="130"/>
      <c r="BB24" s="128"/>
      <c r="BC24" s="129"/>
      <c r="BD24" s="16"/>
      <c r="BE24" s="46"/>
      <c r="BF24" s="47" t="s">
        <v>23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124">
        <v>1</v>
      </c>
      <c r="C25" s="123"/>
      <c r="D25" s="123">
        <v>1</v>
      </c>
      <c r="E25" s="123"/>
      <c r="F25" s="123"/>
      <c r="G25" s="123"/>
      <c r="H25" s="123"/>
      <c r="I25" s="123"/>
      <c r="J25" s="131">
        <f>$H$10</f>
        <v>0.5208333333333334</v>
      </c>
      <c r="K25" s="131"/>
      <c r="L25" s="131"/>
      <c r="M25" s="131"/>
      <c r="N25" s="132"/>
      <c r="O25" s="66" t="str">
        <f>P16</f>
        <v>Damenteam d. Mädchen U15/U13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12" t="s">
        <v>18</v>
      </c>
      <c r="AF25" s="67" t="str">
        <f>P17</f>
        <v>Damenteam der E2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8"/>
      <c r="AW25" s="109"/>
      <c r="AX25" s="121"/>
      <c r="AY25" s="12" t="s">
        <v>17</v>
      </c>
      <c r="AZ25" s="121"/>
      <c r="BA25" s="122"/>
      <c r="BB25" s="109"/>
      <c r="BC25" s="110"/>
      <c r="BE25" s="46"/>
      <c r="BF25" s="50" t="str">
        <f>IF(ISBLANK(AW25),"0",IF(AW25&gt;AZ25,3,IF(AW25=AZ25,1,0)))</f>
        <v>0</v>
      </c>
      <c r="BG25" s="50" t="s">
        <v>17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Damenteam d. Mädchen U15/U13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17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125">
        <v>2</v>
      </c>
      <c r="C26" s="111"/>
      <c r="D26" s="111">
        <v>1</v>
      </c>
      <c r="E26" s="111"/>
      <c r="F26" s="111"/>
      <c r="G26" s="111"/>
      <c r="H26" s="111"/>
      <c r="I26" s="111"/>
      <c r="J26" s="112">
        <f>J25+$U$10*$X$10+$AL$10</f>
        <v>0.5333333333333333</v>
      </c>
      <c r="K26" s="112"/>
      <c r="L26" s="112"/>
      <c r="M26" s="112"/>
      <c r="N26" s="113"/>
      <c r="O26" s="114" t="str">
        <f>P18</f>
        <v>Damenteam der D1/D2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8" t="s">
        <v>18</v>
      </c>
      <c r="AF26" s="115" t="str">
        <f>P19</f>
        <v>Damenteam der Minis</v>
      </c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6"/>
      <c r="AW26" s="117"/>
      <c r="AX26" s="118"/>
      <c r="AY26" s="8" t="s">
        <v>17</v>
      </c>
      <c r="AZ26" s="118"/>
      <c r="BA26" s="119"/>
      <c r="BB26" s="117"/>
      <c r="BC26" s="120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17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Damenteam der E2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17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 hidden="1">
      <c r="B27" s="124">
        <v>3</v>
      </c>
      <c r="C27" s="123"/>
      <c r="D27" s="123">
        <v>1</v>
      </c>
      <c r="E27" s="123"/>
      <c r="F27" s="123"/>
      <c r="G27" s="123"/>
      <c r="H27" s="123"/>
      <c r="I27" s="123"/>
      <c r="J27" s="64">
        <f aca="true" t="shared" si="2" ref="J27:J34">J26+$U$10*$X$10+$AL$10</f>
        <v>0.5458333333333333</v>
      </c>
      <c r="K27" s="64"/>
      <c r="L27" s="64"/>
      <c r="M27" s="64"/>
      <c r="N27" s="65"/>
      <c r="O27" s="66">
        <f>P20</f>
        <v>0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12" t="s">
        <v>18</v>
      </c>
      <c r="AF27" s="67" t="str">
        <f>P16</f>
        <v>Damenteam d. Mädchen U15/U13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  <c r="AW27" s="109"/>
      <c r="AX27" s="121"/>
      <c r="AY27" s="12" t="s">
        <v>17</v>
      </c>
      <c r="AZ27" s="121"/>
      <c r="BA27" s="122"/>
      <c r="BB27" s="109"/>
      <c r="BC27" s="110"/>
      <c r="BD27" s="16"/>
      <c r="BE27" s="46"/>
      <c r="BF27" s="50" t="str">
        <f t="shared" si="0"/>
        <v>0</v>
      </c>
      <c r="BG27" s="50" t="s">
        <v>17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Damenteam der D1/D2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17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125">
        <v>4</v>
      </c>
      <c r="C28" s="111"/>
      <c r="D28" s="111">
        <v>1</v>
      </c>
      <c r="E28" s="111"/>
      <c r="F28" s="111"/>
      <c r="G28" s="111"/>
      <c r="H28" s="111"/>
      <c r="I28" s="111"/>
      <c r="J28" s="112">
        <v>0.5458333333333333</v>
      </c>
      <c r="K28" s="112"/>
      <c r="L28" s="112"/>
      <c r="M28" s="112"/>
      <c r="N28" s="113"/>
      <c r="O28" s="114" t="str">
        <f>P17</f>
        <v>Damenteam der E2</v>
      </c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8" t="s">
        <v>18</v>
      </c>
      <c r="AF28" s="115" t="str">
        <f>P18</f>
        <v>Damenteam der D1/D2</v>
      </c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6"/>
      <c r="AW28" s="117"/>
      <c r="AX28" s="118"/>
      <c r="AY28" s="8" t="s">
        <v>17</v>
      </c>
      <c r="AZ28" s="118"/>
      <c r="BA28" s="119"/>
      <c r="BB28" s="117"/>
      <c r="BC28" s="120"/>
      <c r="BD28" s="16"/>
      <c r="BE28" s="46"/>
      <c r="BF28" s="50" t="str">
        <f t="shared" si="0"/>
        <v>0</v>
      </c>
      <c r="BG28" s="50" t="s">
        <v>17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Damenteam der Minis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17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 hidden="1">
      <c r="B29" s="124">
        <v>5</v>
      </c>
      <c r="C29" s="123"/>
      <c r="D29" s="123">
        <v>1</v>
      </c>
      <c r="E29" s="123"/>
      <c r="F29" s="123"/>
      <c r="G29" s="123"/>
      <c r="H29" s="123"/>
      <c r="I29" s="123"/>
      <c r="J29" s="64">
        <f t="shared" si="2"/>
        <v>0.5583333333333332</v>
      </c>
      <c r="K29" s="64"/>
      <c r="L29" s="64"/>
      <c r="M29" s="64"/>
      <c r="N29" s="65"/>
      <c r="O29" s="66" t="str">
        <f>P19</f>
        <v>Damenteam der Minis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2" t="s">
        <v>18</v>
      </c>
      <c r="AF29" s="67">
        <f>P20</f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8"/>
      <c r="AW29" s="109"/>
      <c r="AX29" s="121"/>
      <c r="AY29" s="12" t="s">
        <v>17</v>
      </c>
      <c r="AZ29" s="121"/>
      <c r="BA29" s="122"/>
      <c r="BB29" s="109"/>
      <c r="BC29" s="110"/>
      <c r="BD29" s="16"/>
      <c r="BE29" s="46"/>
      <c r="BF29" s="50" t="str">
        <f t="shared" si="0"/>
        <v>0</v>
      </c>
      <c r="BG29" s="50" t="s">
        <v>17</v>
      </c>
      <c r="BH29" s="50" t="str">
        <f t="shared" si="1"/>
        <v>0</v>
      </c>
      <c r="BI29" s="46"/>
      <c r="BJ29" s="46"/>
      <c r="BK29" s="46"/>
      <c r="BL29" s="46"/>
      <c r="BM29" s="54">
        <f>$P$20</f>
        <v>0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17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125">
        <v>6</v>
      </c>
      <c r="C30" s="111"/>
      <c r="D30" s="111">
        <v>1</v>
      </c>
      <c r="E30" s="111"/>
      <c r="F30" s="111"/>
      <c r="G30" s="111"/>
      <c r="H30" s="111"/>
      <c r="I30" s="111"/>
      <c r="J30" s="112">
        <v>0.5583333333333333</v>
      </c>
      <c r="K30" s="112"/>
      <c r="L30" s="112"/>
      <c r="M30" s="112"/>
      <c r="N30" s="113"/>
      <c r="O30" s="114" t="str">
        <f>P16</f>
        <v>Damenteam d. Mädchen U15/U13</v>
      </c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8" t="s">
        <v>18</v>
      </c>
      <c r="AF30" s="115" t="str">
        <f>P18</f>
        <v>Damenteam der D1/D2</v>
      </c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6"/>
      <c r="AW30" s="117"/>
      <c r="AX30" s="118"/>
      <c r="AY30" s="8" t="s">
        <v>17</v>
      </c>
      <c r="AZ30" s="118"/>
      <c r="BA30" s="119"/>
      <c r="BB30" s="117"/>
      <c r="BC30" s="120"/>
      <c r="BD30" s="16"/>
      <c r="BE30" s="46"/>
      <c r="BF30" s="50" t="str">
        <f t="shared" si="0"/>
        <v>0</v>
      </c>
      <c r="BG30" s="50" t="s">
        <v>17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 thickBot="1">
      <c r="B31" s="124">
        <v>7</v>
      </c>
      <c r="C31" s="123"/>
      <c r="D31" s="123">
        <v>1</v>
      </c>
      <c r="E31" s="123"/>
      <c r="F31" s="123"/>
      <c r="G31" s="123"/>
      <c r="H31" s="123"/>
      <c r="I31" s="123"/>
      <c r="J31" s="64">
        <f t="shared" si="2"/>
        <v>0.5708333333333333</v>
      </c>
      <c r="K31" s="64"/>
      <c r="L31" s="64"/>
      <c r="M31" s="64"/>
      <c r="N31" s="65"/>
      <c r="O31" s="66" t="str">
        <f>P17</f>
        <v>Damenteam der E2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12" t="s">
        <v>18</v>
      </c>
      <c r="AF31" s="67" t="str">
        <f>P19</f>
        <v>Damenteam der Minis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8"/>
      <c r="AW31" s="109"/>
      <c r="AX31" s="121"/>
      <c r="AY31" s="12" t="s">
        <v>17</v>
      </c>
      <c r="AZ31" s="121"/>
      <c r="BA31" s="122"/>
      <c r="BB31" s="109"/>
      <c r="BC31" s="110"/>
      <c r="BD31" s="13"/>
      <c r="BE31" s="46"/>
      <c r="BF31" s="50" t="str">
        <f t="shared" si="0"/>
        <v>0</v>
      </c>
      <c r="BG31" s="50" t="s">
        <v>17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hidden="1" thickBot="1">
      <c r="B32" s="125">
        <v>8</v>
      </c>
      <c r="C32" s="111"/>
      <c r="D32" s="111">
        <v>1</v>
      </c>
      <c r="E32" s="111"/>
      <c r="F32" s="111"/>
      <c r="G32" s="111"/>
      <c r="H32" s="111"/>
      <c r="I32" s="111"/>
      <c r="J32" s="112">
        <f t="shared" si="2"/>
        <v>0.5833333333333333</v>
      </c>
      <c r="K32" s="112"/>
      <c r="L32" s="112"/>
      <c r="M32" s="112"/>
      <c r="N32" s="113"/>
      <c r="O32" s="114" t="str">
        <f>P18</f>
        <v>Damenteam der D1/D2</v>
      </c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8" t="s">
        <v>18</v>
      </c>
      <c r="AF32" s="115">
        <f>P20</f>
        <v>0</v>
      </c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6"/>
      <c r="AW32" s="117"/>
      <c r="AX32" s="118"/>
      <c r="AY32" s="8" t="s">
        <v>17</v>
      </c>
      <c r="AZ32" s="118"/>
      <c r="BA32" s="119"/>
      <c r="BB32" s="117"/>
      <c r="BC32" s="120"/>
      <c r="BD32" s="13"/>
      <c r="BE32" s="46"/>
      <c r="BF32" s="50" t="str">
        <f t="shared" si="0"/>
        <v>0</v>
      </c>
      <c r="BG32" s="50" t="s">
        <v>17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124">
        <v>9</v>
      </c>
      <c r="C33" s="123"/>
      <c r="D33" s="123">
        <v>1</v>
      </c>
      <c r="E33" s="123"/>
      <c r="F33" s="123"/>
      <c r="G33" s="123"/>
      <c r="H33" s="123"/>
      <c r="I33" s="123"/>
      <c r="J33" s="64">
        <v>0.5833333333333334</v>
      </c>
      <c r="K33" s="64"/>
      <c r="L33" s="64"/>
      <c r="M33" s="64"/>
      <c r="N33" s="65"/>
      <c r="O33" s="66" t="str">
        <f>P19</f>
        <v>Damenteam der Minis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12" t="s">
        <v>18</v>
      </c>
      <c r="AF33" s="67" t="str">
        <f>P16</f>
        <v>Damenteam d. Mädchen U15/U13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W33" s="109"/>
      <c r="AX33" s="121"/>
      <c r="AY33" s="12" t="s">
        <v>17</v>
      </c>
      <c r="AZ33" s="121"/>
      <c r="BA33" s="122"/>
      <c r="BB33" s="109"/>
      <c r="BC33" s="110"/>
      <c r="BD33" s="13"/>
      <c r="BE33" s="46"/>
      <c r="BF33" s="50" t="str">
        <f t="shared" si="0"/>
        <v>0</v>
      </c>
      <c r="BG33" s="50" t="s">
        <v>17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hidden="1" thickBot="1">
      <c r="B34" s="125">
        <v>10</v>
      </c>
      <c r="C34" s="111"/>
      <c r="D34" s="111">
        <v>1</v>
      </c>
      <c r="E34" s="111"/>
      <c r="F34" s="111"/>
      <c r="G34" s="111"/>
      <c r="H34" s="111"/>
      <c r="I34" s="111"/>
      <c r="J34" s="112">
        <f t="shared" si="2"/>
        <v>0.5958333333333333</v>
      </c>
      <c r="K34" s="112"/>
      <c r="L34" s="112"/>
      <c r="M34" s="112"/>
      <c r="N34" s="113"/>
      <c r="O34" s="114">
        <f>P20</f>
        <v>0</v>
      </c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8" t="s">
        <v>18</v>
      </c>
      <c r="AF34" s="115" t="str">
        <f>P17</f>
        <v>Damenteam der E2</v>
      </c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6"/>
      <c r="AW34" s="117"/>
      <c r="AX34" s="118"/>
      <c r="AY34" s="8" t="s">
        <v>17</v>
      </c>
      <c r="AZ34" s="118"/>
      <c r="BA34" s="119"/>
      <c r="BB34" s="117"/>
      <c r="BC34" s="120"/>
      <c r="BD34" s="13"/>
      <c r="BE34" s="46"/>
      <c r="BF34" s="50" t="str">
        <f t="shared" si="0"/>
        <v>0</v>
      </c>
      <c r="BG34" s="50" t="s">
        <v>17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5" ht="12.75"/>
    <row r="36" spans="2:116" ht="12.75">
      <c r="B36" s="1" t="s">
        <v>28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62" t="s">
        <v>29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58" t="s">
        <v>27</v>
      </c>
      <c r="AI39" s="61"/>
      <c r="AJ39" s="61"/>
      <c r="AK39" s="58" t="s">
        <v>20</v>
      </c>
      <c r="AL39" s="61"/>
      <c r="AM39" s="61"/>
      <c r="AN39" s="58" t="s">
        <v>21</v>
      </c>
      <c r="AO39" s="61"/>
      <c r="AP39" s="61"/>
      <c r="AQ39" s="61"/>
      <c r="AR39" s="61"/>
      <c r="AS39" s="58" t="s">
        <v>22</v>
      </c>
      <c r="AT39" s="61"/>
      <c r="AU39" s="108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4" t="s">
        <v>9</v>
      </c>
      <c r="J40" s="95"/>
      <c r="K40" s="96" t="str">
        <f>BM25</f>
        <v>Damenteam d. Mädchen U15/U13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7">
        <f>BN25</f>
        <v>0</v>
      </c>
      <c r="AI40" s="95"/>
      <c r="AJ40" s="98"/>
      <c r="AK40" s="95">
        <f>BO25</f>
        <v>0</v>
      </c>
      <c r="AL40" s="95"/>
      <c r="AM40" s="95"/>
      <c r="AN40" s="97">
        <f>BP25</f>
        <v>0</v>
      </c>
      <c r="AO40" s="95"/>
      <c r="AP40" s="39" t="s">
        <v>17</v>
      </c>
      <c r="AQ40" s="95">
        <f>BR25</f>
        <v>0</v>
      </c>
      <c r="AR40" s="98"/>
      <c r="AS40" s="99">
        <f>BS25</f>
        <v>0</v>
      </c>
      <c r="AT40" s="99"/>
      <c r="AU40" s="100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4" t="s">
        <v>10</v>
      </c>
      <c r="J41" s="95"/>
      <c r="K41" s="96" t="str">
        <f>BM26</f>
        <v>Damenteam der E2</v>
      </c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7">
        <f>BN26</f>
        <v>0</v>
      </c>
      <c r="AI41" s="95"/>
      <c r="AJ41" s="98"/>
      <c r="AK41" s="95">
        <f>BO26</f>
        <v>0</v>
      </c>
      <c r="AL41" s="95"/>
      <c r="AM41" s="95"/>
      <c r="AN41" s="97">
        <f>BP26</f>
        <v>0</v>
      </c>
      <c r="AO41" s="95"/>
      <c r="AP41" s="39" t="s">
        <v>17</v>
      </c>
      <c r="AQ41" s="95">
        <f>BR26</f>
        <v>0</v>
      </c>
      <c r="AR41" s="98"/>
      <c r="AS41" s="99">
        <f>BS26</f>
        <v>0</v>
      </c>
      <c r="AT41" s="99"/>
      <c r="AU41" s="100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4" t="s">
        <v>11</v>
      </c>
      <c r="J42" s="95"/>
      <c r="K42" s="96" t="str">
        <f>BM27</f>
        <v>Damenteam der D1/D2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7">
        <f>BN27</f>
        <v>0</v>
      </c>
      <c r="AI42" s="95"/>
      <c r="AJ42" s="98"/>
      <c r="AK42" s="95">
        <f>BO27</f>
        <v>0</v>
      </c>
      <c r="AL42" s="95"/>
      <c r="AM42" s="95"/>
      <c r="AN42" s="97">
        <f>BP27</f>
        <v>0</v>
      </c>
      <c r="AO42" s="95"/>
      <c r="AP42" s="39" t="s">
        <v>17</v>
      </c>
      <c r="AQ42" s="95">
        <f>BR27</f>
        <v>0</v>
      </c>
      <c r="AR42" s="98"/>
      <c r="AS42" s="99">
        <f>BS27</f>
        <v>0</v>
      </c>
      <c r="AT42" s="99"/>
      <c r="AU42" s="100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7" t="s">
        <v>12</v>
      </c>
      <c r="J43" s="103"/>
      <c r="K43" s="101" t="str">
        <f>BM28</f>
        <v>Damenteam der Minis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2">
        <f>BN28</f>
        <v>0</v>
      </c>
      <c r="AI43" s="103"/>
      <c r="AJ43" s="104"/>
      <c r="AK43" s="103">
        <f>BO28</f>
        <v>0</v>
      </c>
      <c r="AL43" s="103"/>
      <c r="AM43" s="103"/>
      <c r="AN43" s="102">
        <f>BP28</f>
        <v>0</v>
      </c>
      <c r="AO43" s="103"/>
      <c r="AP43" s="38" t="s">
        <v>17</v>
      </c>
      <c r="AQ43" s="103">
        <f>BR28</f>
        <v>0</v>
      </c>
      <c r="AR43" s="104"/>
      <c r="AS43" s="105">
        <f>BS28</f>
        <v>0</v>
      </c>
      <c r="AT43" s="105"/>
      <c r="AU43" s="106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4" t="s">
        <v>13</v>
      </c>
      <c r="J44" s="95"/>
      <c r="K44" s="96">
        <f>BM29</f>
        <v>0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>
        <f>BN29</f>
        <v>0</v>
      </c>
      <c r="AI44" s="95"/>
      <c r="AJ44" s="98"/>
      <c r="AK44" s="95">
        <f>BO29</f>
        <v>0</v>
      </c>
      <c r="AL44" s="95"/>
      <c r="AM44" s="95"/>
      <c r="AN44" s="97">
        <f>BP29</f>
        <v>0</v>
      </c>
      <c r="AO44" s="95"/>
      <c r="AP44" s="39" t="s">
        <v>17</v>
      </c>
      <c r="AQ44" s="95">
        <f>BR29</f>
        <v>0</v>
      </c>
      <c r="AR44" s="98"/>
      <c r="AS44" s="99">
        <f>BS29</f>
        <v>0</v>
      </c>
      <c r="AT44" s="99"/>
      <c r="AU44" s="100"/>
    </row>
  </sheetData>
  <mergeCells count="164">
    <mergeCell ref="BB25:BC25"/>
    <mergeCell ref="AW25:AX25"/>
    <mergeCell ref="AZ25:BA25"/>
    <mergeCell ref="AW26:AX26"/>
    <mergeCell ref="X10:AB10"/>
    <mergeCell ref="H10:L10"/>
    <mergeCell ref="AK18:AL18"/>
    <mergeCell ref="AK19:AL19"/>
    <mergeCell ref="AK16:AL16"/>
    <mergeCell ref="AK17:AL17"/>
    <mergeCell ref="N18:O18"/>
    <mergeCell ref="N19:O19"/>
    <mergeCell ref="B26:C26"/>
    <mergeCell ref="O26:AD26"/>
    <mergeCell ref="AF26:AV26"/>
    <mergeCell ref="J26:N26"/>
    <mergeCell ref="D26:F26"/>
    <mergeCell ref="G26:I26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D31:F31"/>
    <mergeCell ref="G31:I31"/>
    <mergeCell ref="D33:F33"/>
    <mergeCell ref="G33:I33"/>
    <mergeCell ref="D32:F32"/>
    <mergeCell ref="G32:I32"/>
    <mergeCell ref="D29:F29"/>
    <mergeCell ref="G29:I29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D28:F28"/>
    <mergeCell ref="G28:I28"/>
    <mergeCell ref="J28:N28"/>
    <mergeCell ref="O28:AD28"/>
    <mergeCell ref="AZ30:BA30"/>
    <mergeCell ref="BB30:BC30"/>
    <mergeCell ref="J27:N27"/>
    <mergeCell ref="BB27:BC27"/>
    <mergeCell ref="BB28:BC28"/>
    <mergeCell ref="AF28:AV28"/>
    <mergeCell ref="AW28:AX28"/>
    <mergeCell ref="AZ28:BA28"/>
    <mergeCell ref="AW29:AX29"/>
    <mergeCell ref="AZ29:BA29"/>
    <mergeCell ref="D30:F30"/>
    <mergeCell ref="G30:I30"/>
    <mergeCell ref="J30:N30"/>
    <mergeCell ref="O30:AD30"/>
    <mergeCell ref="BB32:BC32"/>
    <mergeCell ref="J31:N31"/>
    <mergeCell ref="O31:AD31"/>
    <mergeCell ref="AF31:AV31"/>
    <mergeCell ref="AW31:AX31"/>
    <mergeCell ref="J32:N32"/>
    <mergeCell ref="O32:AD32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K44:AM44"/>
    <mergeCell ref="AN44:AO44"/>
    <mergeCell ref="AQ44:AR44"/>
    <mergeCell ref="I41:J41"/>
    <mergeCell ref="K41:AG41"/>
    <mergeCell ref="K40:AG40"/>
    <mergeCell ref="K44:AG44"/>
    <mergeCell ref="K42:AG42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N20:O20"/>
    <mergeCell ref="P16:AJ16"/>
    <mergeCell ref="P17:AJ17"/>
    <mergeCell ref="P18:AJ18"/>
    <mergeCell ref="P19:AJ19"/>
    <mergeCell ref="P20:AJ20"/>
    <mergeCell ref="N16:O16"/>
    <mergeCell ref="N17:O17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aschulte</cp:lastModifiedBy>
  <cp:lastPrinted>2006-04-21T08:06:17Z</cp:lastPrinted>
  <dcterms:created xsi:type="dcterms:W3CDTF">2002-02-21T07:48:38Z</dcterms:created>
  <dcterms:modified xsi:type="dcterms:W3CDTF">2006-05-22T11:01:06Z</dcterms:modified>
  <cp:category/>
  <cp:version/>
  <cp:contentType/>
  <cp:contentStatus/>
</cp:coreProperties>
</file>